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tcuello\Desktop\PROCESOS PARA PUBLICAR\LPN-CPJ-02-2024\"/>
    </mc:Choice>
  </mc:AlternateContent>
  <xr:revisionPtr revIDLastSave="0" documentId="8_{1523BBCB-E435-4EE2-9824-54FD204EAF2C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120" yWindow="-120" windowWidth="29040" windowHeight="15840" tabRatio="595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5" l="1"/>
  <c r="L27" i="5"/>
  <c r="J26" i="5"/>
  <c r="K26" i="5" s="1"/>
  <c r="J27" i="5"/>
  <c r="K27" i="5" s="1"/>
  <c r="L25" i="5"/>
  <c r="J25" i="5"/>
  <c r="K25" i="5" s="1"/>
  <c r="L19" i="5"/>
  <c r="J19" i="5"/>
  <c r="K19" i="5" s="1"/>
  <c r="M19" i="5" s="1"/>
  <c r="L18" i="5"/>
  <c r="J18" i="5"/>
  <c r="K18" i="5" s="1"/>
  <c r="L20" i="5"/>
  <c r="J20" i="5"/>
  <c r="K20" i="5" s="1"/>
  <c r="L12" i="5"/>
  <c r="L13" i="5"/>
  <c r="L11" i="5"/>
  <c r="L10" i="5"/>
  <c r="J12" i="5"/>
  <c r="K12" i="5" s="1"/>
  <c r="J13" i="5"/>
  <c r="K13" i="5" s="1"/>
  <c r="J11" i="5"/>
  <c r="K11" i="5" s="1"/>
  <c r="J10" i="5"/>
  <c r="K10" i="5" s="1"/>
  <c r="M25" i="5" l="1"/>
  <c r="K28" i="5"/>
  <c r="K22" i="5"/>
  <c r="K21" i="5"/>
  <c r="K29" i="5"/>
  <c r="M27" i="5"/>
  <c r="M26" i="5"/>
  <c r="K14" i="5"/>
  <c r="K15" i="5"/>
  <c r="M20" i="5"/>
  <c r="M18" i="5"/>
  <c r="M12" i="5"/>
  <c r="M13" i="5"/>
  <c r="M11" i="5"/>
  <c r="M10" i="5"/>
  <c r="K30" i="5" l="1"/>
  <c r="K23" i="5"/>
  <c r="K16" i="5"/>
  <c r="L32" i="5" l="1"/>
</calcChain>
</file>

<file path=xl/sharedStrings.xml><?xml version="1.0" encoding="utf-8"?>
<sst xmlns="http://schemas.openxmlformats.org/spreadsheetml/2006/main" count="53" uniqueCount="37">
  <si>
    <t>FORMULARIO DE OFERTA ECONÓMICA</t>
  </si>
  <si>
    <t>Título del Proceso:</t>
  </si>
  <si>
    <t>FABRICACIÓN Y SUMINISTRO DE MOBILIARIOS PARA SALAS DE AUDIENCIAS PARA EL NUEVO PALACIO DE JUSTICIA DE SANTO DOMINGO ESTE</t>
  </si>
  <si>
    <t>No. Expediente:</t>
  </si>
  <si>
    <t>LPN-CPJ-02-2024</t>
  </si>
  <si>
    <t>Nombre del Oferente:</t>
  </si>
  <si>
    <t>RNC/Cédula:</t>
  </si>
  <si>
    <t>Fecha:</t>
  </si>
  <si>
    <t>RPE:</t>
  </si>
  <si>
    <t>Lotes</t>
  </si>
  <si>
    <t>Items</t>
  </si>
  <si>
    <t>Descripción del Bien</t>
  </si>
  <si>
    <t>Unidad de Medida</t>
  </si>
  <si>
    <t>Cantidad</t>
  </si>
  <si>
    <t>Precio unitario</t>
  </si>
  <si>
    <t>ITBIS %</t>
  </si>
  <si>
    <t>ITBIS RD$</t>
  </si>
  <si>
    <t>(oculto)</t>
  </si>
  <si>
    <t>Precio Total</t>
  </si>
  <si>
    <t>Bancos en caoba 1.20 metros</t>
  </si>
  <si>
    <t>unidades</t>
  </si>
  <si>
    <t>Bancos en caoba 1.80 metros</t>
  </si>
  <si>
    <t>Bancos en caoba 2.10 metros</t>
  </si>
  <si>
    <t>Bancos en caoba 3.00 metros</t>
  </si>
  <si>
    <t>SUBTOTAL</t>
  </si>
  <si>
    <t>TOTAL ITBIS</t>
  </si>
  <si>
    <t xml:space="preserve">TOTAL GENERAL </t>
  </si>
  <si>
    <t>Estrados de 3.45 metros x 1.10 metros</t>
  </si>
  <si>
    <t>Mesas de abogados de 1.60 metros x 0.73 metros</t>
  </si>
  <si>
    <t>Mesas de abogados de 1.00 metros x 0.73 metros</t>
  </si>
  <si>
    <t>Porta togas de pino americano tratado cepillado</t>
  </si>
  <si>
    <t>Portatrajes de pino americano tratado cepillado</t>
  </si>
  <si>
    <t xml:space="preserve">Astas de bandera en caoba 2.35 metros </t>
  </si>
  <si>
    <t>VALOR DE LA OFERTA EN LETRAS 
(DEBE CONTENER LOS IMPUESTOS INCLUIDOS)</t>
  </si>
  <si>
    <t>VALOR DE LA OFERTA EN 
NÚMEROS EN RD$</t>
  </si>
  <si>
    <t>Nombre del 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</si>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</sst>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3" fillId="2" borderId="0" xfId="0" applyFont="1" applyFill="1" applyProtection="1">
      <protection locked="0"/>
    </xf>
    <xf numFmtId="164" fontId="9" fillId="2" borderId="3" xfId="0" applyNumberFormat="1" applyFont="1" applyFill="1" applyBorder="1" applyAlignment="1" applyProtection="1">
      <alignment horizontal="center" vertical="center"/>
      <protection locked="0"/>
    </xf>
    <xf numFmtId="9" fontId="9" fillId="2" borderId="3" xfId="0" applyNumberFormat="1" applyFont="1" applyFill="1" applyBorder="1" applyAlignment="1" applyProtection="1">
      <alignment horizontal="center" vertical="center"/>
      <protection locked="0"/>
    </xf>
    <xf numFmtId="164" fontId="9" fillId="2" borderId="24" xfId="0" applyNumberFormat="1" applyFont="1" applyFill="1" applyBorder="1" applyAlignment="1" applyProtection="1">
      <alignment horizontal="center" vertical="center"/>
      <protection locked="0"/>
    </xf>
    <xf numFmtId="164" fontId="9" fillId="2" borderId="34" xfId="0" applyNumberFormat="1" applyFont="1" applyFill="1" applyBorder="1" applyAlignment="1" applyProtection="1">
      <alignment horizontal="center" vertical="center"/>
      <protection locked="0"/>
    </xf>
    <xf numFmtId="9" fontId="9" fillId="2" borderId="34" xfId="0" applyNumberFormat="1" applyFont="1" applyFill="1" applyBorder="1" applyAlignment="1" applyProtection="1">
      <alignment horizontal="center" vertical="center"/>
      <protection locked="0"/>
    </xf>
    <xf numFmtId="164" fontId="9" fillId="2" borderId="1" xfId="0" applyNumberFormat="1" applyFont="1" applyFill="1" applyBorder="1" applyAlignment="1" applyProtection="1">
      <alignment horizontal="center" vertical="center"/>
      <protection locked="0"/>
    </xf>
    <xf numFmtId="9" fontId="9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2" borderId="37" xfId="0" applyNumberFormat="1" applyFont="1" applyFill="1" applyBorder="1" applyAlignment="1" applyProtection="1">
      <alignment horizontal="center" vertical="center"/>
      <protection locked="0"/>
    </xf>
    <xf numFmtId="9" fontId="9" fillId="2" borderId="36" xfId="0" applyNumberFormat="1" applyFont="1" applyFill="1" applyBorder="1" applyAlignment="1" applyProtection="1">
      <alignment horizontal="center" vertical="center"/>
      <protection locked="0"/>
    </xf>
    <xf numFmtId="9" fontId="9" fillId="2" borderId="24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Protection="1">
      <protection locked="0"/>
    </xf>
    <xf numFmtId="9" fontId="9" fillId="2" borderId="37" xfId="0" applyNumberFormat="1" applyFont="1" applyFill="1" applyBorder="1" applyAlignment="1" applyProtection="1">
      <alignment horizontal="center" vertical="center"/>
      <protection locked="0"/>
    </xf>
    <xf numFmtId="164" fontId="9" fillId="2" borderId="36" xfId="0" applyNumberFormat="1" applyFont="1" applyFill="1" applyBorder="1" applyAlignment="1" applyProtection="1">
      <alignment horizontal="center" vertical="center"/>
      <protection locked="0"/>
    </xf>
    <xf numFmtId="164" fontId="9" fillId="2" borderId="50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9" fillId="2" borderId="51" xfId="0" applyNumberFormat="1" applyFont="1" applyFill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top"/>
      <protection locked="0"/>
    </xf>
    <xf numFmtId="0" fontId="7" fillId="0" borderId="18" xfId="0" applyFont="1" applyBorder="1" applyAlignment="1" applyProtection="1">
      <alignment horizontal="center" vertical="top"/>
      <protection locked="0"/>
    </xf>
    <xf numFmtId="0" fontId="7" fillId="0" borderId="33" xfId="0" applyFont="1" applyBorder="1" applyAlignment="1" applyProtection="1">
      <alignment horizontal="center" vertical="top"/>
      <protection locked="0"/>
    </xf>
    <xf numFmtId="0" fontId="7" fillId="0" borderId="28" xfId="0" applyFont="1" applyBorder="1" applyAlignment="1" applyProtection="1">
      <alignment horizontal="center" vertical="top"/>
      <protection locked="0"/>
    </xf>
    <xf numFmtId="0" fontId="7" fillId="0" borderId="29" xfId="0" applyFont="1" applyBorder="1" applyAlignment="1" applyProtection="1">
      <alignment horizontal="center" vertical="top"/>
      <protection locked="0"/>
    </xf>
    <xf numFmtId="0" fontId="7" fillId="0" borderId="31" xfId="0" applyFont="1" applyBorder="1" applyAlignment="1" applyProtection="1">
      <alignment horizontal="center" vertical="top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2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19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25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164" fontId="9" fillId="2" borderId="46" xfId="0" applyNumberFormat="1" applyFont="1" applyFill="1" applyBorder="1" applyAlignment="1">
      <alignment horizontal="center" vertical="center"/>
    </xf>
    <xf numFmtId="164" fontId="9" fillId="2" borderId="47" xfId="0" applyNumberFormat="1" applyFont="1" applyFill="1" applyBorder="1" applyAlignment="1">
      <alignment horizontal="center" vertical="center"/>
    </xf>
    <xf numFmtId="164" fontId="9" fillId="2" borderId="48" xfId="0" applyNumberFormat="1" applyFont="1" applyFill="1" applyBorder="1" applyAlignment="1">
      <alignment horizontal="center" vertical="center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22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7" fillId="4" borderId="20" xfId="0" applyFont="1" applyFill="1" applyBorder="1" applyAlignment="1" applyProtection="1">
      <alignment horizontal="left" vertical="center" wrapText="1"/>
    </xf>
    <xf numFmtId="0" fontId="7" fillId="4" borderId="21" xfId="0" applyFont="1" applyFill="1" applyBorder="1" applyAlignment="1" applyProtection="1">
      <alignment horizontal="left" vertical="center" wrapText="1"/>
    </xf>
    <xf numFmtId="0" fontId="7" fillId="4" borderId="2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center" vertical="center"/>
    </xf>
    <xf numFmtId="0" fontId="10" fillId="4" borderId="20" xfId="0" applyFont="1" applyFill="1" applyBorder="1" applyAlignment="1" applyProtection="1">
      <alignment horizontal="center" vertical="center"/>
    </xf>
    <xf numFmtId="0" fontId="10" fillId="4" borderId="21" xfId="0" applyFont="1" applyFill="1" applyBorder="1" applyAlignment="1" applyProtection="1">
      <alignment horizontal="center" vertical="center"/>
    </xf>
    <xf numFmtId="0" fontId="10" fillId="4" borderId="32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19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7" xfId="0" applyFont="1" applyFill="1" applyBorder="1" applyAlignment="1" applyProtection="1">
      <alignment horizontal="left" vertical="center"/>
    </xf>
    <xf numFmtId="0" fontId="7" fillId="3" borderId="25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2" fillId="4" borderId="26" xfId="0" applyFont="1" applyFill="1" applyBorder="1" applyAlignment="1" applyProtection="1">
      <alignment horizontal="center" vertical="center"/>
    </xf>
    <xf numFmtId="0" fontId="9" fillId="4" borderId="22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justify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3" fontId="9" fillId="4" borderId="3" xfId="0" applyNumberFormat="1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justify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3" fontId="9" fillId="4" borderId="1" xfId="0" applyNumberFormat="1" applyFont="1" applyFill="1" applyBorder="1" applyAlignment="1" applyProtection="1">
      <alignment horizontal="center" vertical="center" wrapText="1"/>
    </xf>
    <xf numFmtId="0" fontId="9" fillId="4" borderId="35" xfId="0" applyFont="1" applyFill="1" applyBorder="1" applyAlignment="1" applyProtection="1">
      <alignment horizontal="center" vertical="center"/>
    </xf>
    <xf numFmtId="0" fontId="9" fillId="4" borderId="36" xfId="0" applyFont="1" applyFill="1" applyBorder="1" applyAlignment="1" applyProtection="1">
      <alignment horizontal="justify" vertical="center" wrapText="1"/>
    </xf>
    <xf numFmtId="0" fontId="9" fillId="4" borderId="36" xfId="0" applyFont="1" applyFill="1" applyBorder="1" applyAlignment="1" applyProtection="1">
      <alignment horizontal="center" vertical="center" wrapText="1"/>
    </xf>
    <xf numFmtId="3" fontId="9" fillId="4" borderId="36" xfId="0" applyNumberFormat="1" applyFont="1" applyFill="1" applyBorder="1" applyAlignment="1" applyProtection="1">
      <alignment horizontal="center" vertical="center" wrapText="1"/>
    </xf>
    <xf numFmtId="164" fontId="9" fillId="4" borderId="3" xfId="0" applyNumberFormat="1" applyFont="1" applyFill="1" applyBorder="1" applyAlignment="1" applyProtection="1">
      <alignment horizontal="center" vertical="center"/>
    </xf>
    <xf numFmtId="164" fontId="9" fillId="4" borderId="4" xfId="0" applyNumberFormat="1" applyFont="1" applyFill="1" applyBorder="1" applyAlignment="1" applyProtection="1">
      <alignment horizontal="center" vertical="center"/>
    </xf>
    <xf numFmtId="164" fontId="9" fillId="4" borderId="1" xfId="0" applyNumberFormat="1" applyFont="1" applyFill="1" applyBorder="1" applyAlignment="1" applyProtection="1">
      <alignment horizontal="center" vertical="center"/>
    </xf>
    <xf numFmtId="164" fontId="9" fillId="4" borderId="6" xfId="0" applyNumberFormat="1" applyFont="1" applyFill="1" applyBorder="1" applyAlignment="1" applyProtection="1">
      <alignment horizontal="center" vertical="center"/>
    </xf>
    <xf numFmtId="164" fontId="9" fillId="4" borderId="36" xfId="0" applyNumberFormat="1" applyFont="1" applyFill="1" applyBorder="1" applyAlignment="1" applyProtection="1">
      <alignment horizontal="center" vertical="center"/>
    </xf>
    <xf numFmtId="164" fontId="9" fillId="4" borderId="38" xfId="0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20" xfId="0" applyFont="1" applyFill="1" applyBorder="1" applyAlignment="1" applyProtection="1">
      <alignment horizontal="right" vertical="center"/>
    </xf>
    <xf numFmtId="164" fontId="9" fillId="2" borderId="2" xfId="0" applyNumberFormat="1" applyFont="1" applyFill="1" applyBorder="1" applyAlignment="1" applyProtection="1">
      <alignment horizontal="center" vertical="center"/>
    </xf>
    <xf numFmtId="164" fontId="9" fillId="2" borderId="3" xfId="0" applyNumberFormat="1" applyFont="1" applyFill="1" applyBorder="1" applyAlignment="1" applyProtection="1">
      <alignment horizontal="center" vertical="center"/>
    </xf>
    <xf numFmtId="164" fontId="9" fillId="2" borderId="4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/>
    </xf>
    <xf numFmtId="0" fontId="7" fillId="2" borderId="17" xfId="0" applyFont="1" applyFill="1" applyBorder="1" applyAlignment="1" applyProtection="1">
      <alignment horizontal="right" vertical="center"/>
    </xf>
    <xf numFmtId="164" fontId="9" fillId="2" borderId="5" xfId="0" applyNumberFormat="1" applyFont="1" applyFill="1" applyBorder="1" applyAlignment="1" applyProtection="1">
      <alignment horizontal="center" vertical="center"/>
    </xf>
    <xf numFmtId="164" fontId="9" fillId="2" borderId="1" xfId="0" applyNumberFormat="1" applyFont="1" applyFill="1" applyBorder="1" applyAlignment="1" applyProtection="1">
      <alignment horizontal="center" vertical="center"/>
    </xf>
    <xf numFmtId="164" fontId="9" fillId="2" borderId="6" xfId="0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2" borderId="8" xfId="0" applyFont="1" applyFill="1" applyBorder="1" applyAlignment="1" applyProtection="1">
      <alignment horizontal="right" vertical="center"/>
    </xf>
    <xf numFmtId="0" fontId="7" fillId="2" borderId="28" xfId="0" applyFont="1" applyFill="1" applyBorder="1" applyAlignment="1" applyProtection="1">
      <alignment horizontal="right" vertical="center"/>
    </xf>
    <xf numFmtId="164" fontId="4" fillId="2" borderId="7" xfId="0" applyNumberFormat="1" applyFont="1" applyFill="1" applyBorder="1" applyAlignment="1" applyProtection="1">
      <alignment horizontal="center" vertical="center"/>
    </xf>
    <xf numFmtId="164" fontId="4" fillId="2" borderId="8" xfId="0" applyNumberFormat="1" applyFont="1" applyFill="1" applyBorder="1" applyAlignment="1" applyProtection="1">
      <alignment horizontal="center" vertical="center"/>
    </xf>
    <xf numFmtId="164" fontId="4" fillId="2" borderId="9" xfId="0" applyNumberFormat="1" applyFont="1" applyFill="1" applyBorder="1" applyAlignment="1" applyProtection="1">
      <alignment horizontal="center" vertical="center"/>
    </xf>
    <xf numFmtId="164" fontId="9" fillId="4" borderId="34" xfId="0" applyNumberFormat="1" applyFont="1" applyFill="1" applyBorder="1" applyAlignment="1" applyProtection="1">
      <alignment horizontal="center" vertical="center"/>
    </xf>
    <xf numFmtId="164" fontId="9" fillId="4" borderId="42" xfId="0" applyNumberFormat="1" applyFont="1" applyFill="1" applyBorder="1" applyAlignment="1" applyProtection="1">
      <alignment horizontal="center" vertical="center"/>
    </xf>
    <xf numFmtId="164" fontId="9" fillId="4" borderId="24" xfId="0" applyNumberFormat="1" applyFont="1" applyFill="1" applyBorder="1" applyAlignment="1" applyProtection="1">
      <alignment horizontal="center" vertical="center"/>
    </xf>
    <xf numFmtId="164" fontId="9" fillId="4" borderId="40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right" vertical="center"/>
    </xf>
    <xf numFmtId="0" fontId="7" fillId="2" borderId="41" xfId="0" applyFont="1" applyFill="1" applyBorder="1" applyAlignment="1" applyProtection="1">
      <alignment horizontal="right" vertical="center"/>
    </xf>
    <xf numFmtId="0" fontId="7" fillId="2" borderId="34" xfId="0" applyFont="1" applyFill="1" applyBorder="1" applyAlignment="1" applyProtection="1">
      <alignment horizontal="right" vertical="center"/>
    </xf>
    <xf numFmtId="0" fontId="7" fillId="2" borderId="43" xfId="0" applyFont="1" applyFill="1" applyBorder="1" applyAlignment="1" applyProtection="1">
      <alignment horizontal="right" vertical="center"/>
    </xf>
    <xf numFmtId="164" fontId="9" fillId="2" borderId="49" xfId="0" applyNumberFormat="1" applyFont="1" applyFill="1" applyBorder="1" applyAlignment="1" applyProtection="1">
      <alignment horizontal="center" vertical="center"/>
    </xf>
    <xf numFmtId="164" fontId="9" fillId="2" borderId="44" xfId="0" applyNumberFormat="1" applyFont="1" applyFill="1" applyBorder="1" applyAlignment="1" applyProtection="1">
      <alignment horizontal="center" vertical="center"/>
    </xf>
    <xf numFmtId="164" fontId="9" fillId="2" borderId="45" xfId="0" applyNumberFormat="1" applyFont="1" applyFill="1" applyBorder="1" applyAlignment="1" applyProtection="1">
      <alignment horizontal="center" vertical="center"/>
    </xf>
    <xf numFmtId="0" fontId="9" fillId="4" borderId="41" xfId="0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justify" vertical="center" wrapText="1"/>
    </xf>
    <xf numFmtId="0" fontId="9" fillId="4" borderId="34" xfId="0" applyFont="1" applyFill="1" applyBorder="1" applyAlignment="1" applyProtection="1">
      <alignment horizontal="center" vertical="center" wrapText="1"/>
    </xf>
    <xf numFmtId="3" fontId="9" fillId="4" borderId="34" xfId="0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</xf>
    <xf numFmtId="0" fontId="2" fillId="4" borderId="30" xfId="0" applyFont="1" applyFill="1" applyBorder="1" applyAlignment="1" applyProtection="1">
      <alignment horizontal="center" vertical="center"/>
    </xf>
    <xf numFmtId="0" fontId="9" fillId="4" borderId="39" xfId="0" applyFont="1" applyFill="1" applyBorder="1" applyAlignment="1" applyProtection="1">
      <alignment horizontal="center" vertical="center"/>
    </xf>
    <xf numFmtId="0" fontId="9" fillId="4" borderId="24" xfId="0" applyFont="1" applyFill="1" applyBorder="1" applyAlignment="1" applyProtection="1">
      <alignment horizontal="justify" vertical="center" wrapText="1"/>
    </xf>
    <xf numFmtId="0" fontId="9" fillId="4" borderId="24" xfId="0" applyFont="1" applyFill="1" applyBorder="1" applyAlignment="1" applyProtection="1">
      <alignment horizontal="center" vertical="center" wrapText="1"/>
    </xf>
    <xf numFmtId="3" fontId="9" fillId="4" borderId="24" xfId="0" applyNumberFormat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52" xfId="0" applyFont="1" applyFill="1" applyBorder="1" applyAlignment="1" applyProtection="1">
      <alignment horizontal="center" vertical="center"/>
    </xf>
    <xf numFmtId="0" fontId="9" fillId="4" borderId="36" xfId="0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164" fontId="4" fillId="4" borderId="14" xfId="0" applyNumberFormat="1" applyFont="1" applyFill="1" applyBorder="1" applyAlignment="1" applyProtection="1">
      <alignment horizontal="center" vertical="center"/>
    </xf>
    <xf numFmtId="164" fontId="4" fillId="4" borderId="15" xfId="0" applyNumberFormat="1" applyFont="1" applyFill="1" applyBorder="1" applyAlignment="1" applyProtection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595312</xdr:colOff>
      <xdr:row>2</xdr:row>
      <xdr:rowOff>71438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00500" cy="98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topLeftCell="A11" zoomScale="80" zoomScaleNormal="80" zoomScaleSheetLayoutView="100" workbookViewId="0">
      <selection activeCell="H12" sqref="H12"/>
    </sheetView>
  </sheetViews>
  <sheetFormatPr baseColWidth="10" defaultColWidth="11.42578125" defaultRowHeight="15" x14ac:dyDescent="0.25"/>
  <cols>
    <col min="1" max="1" width="9.28515625" style="1" customWidth="1"/>
    <col min="2" max="2" width="10.7109375" style="1" customWidth="1"/>
    <col min="3" max="3" width="11.140625" style="1" customWidth="1"/>
    <col min="4" max="4" width="20" style="1" customWidth="1"/>
    <col min="5" max="5" width="15.5703125" style="1" customWidth="1"/>
    <col min="6" max="6" width="14" style="1" customWidth="1"/>
    <col min="7" max="7" width="14.140625" style="1" customWidth="1"/>
    <col min="8" max="8" width="27.5703125" style="1" customWidth="1"/>
    <col min="9" max="9" width="13.7109375" style="1" customWidth="1"/>
    <col min="10" max="10" width="27.42578125" style="1" customWidth="1"/>
    <col min="11" max="11" width="0.140625" style="1" customWidth="1"/>
    <col min="12" max="12" width="29.28515625" style="1" hidden="1" customWidth="1"/>
    <col min="13" max="13" width="38.28515625" style="1" customWidth="1"/>
    <col min="14" max="14" width="11.42578125" style="1"/>
    <col min="15" max="15" width="52.5703125" style="1" customWidth="1"/>
    <col min="16" max="16384" width="11.42578125" style="1"/>
  </cols>
  <sheetData>
    <row r="1" spans="1:15" ht="53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5" ht="18.95" customHeight="1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10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6.75" customHeight="1" thickBot="1" x14ac:dyDescent="0.3">
      <c r="A4" s="56"/>
      <c r="B4" s="56"/>
      <c r="C4" s="54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37.5" customHeight="1" x14ac:dyDescent="0.25">
      <c r="A5" s="57" t="s">
        <v>1</v>
      </c>
      <c r="B5" s="58"/>
      <c r="C5" s="59"/>
      <c r="D5" s="60" t="s">
        <v>2</v>
      </c>
      <c r="E5" s="61"/>
      <c r="F5" s="61"/>
      <c r="G5" s="61"/>
      <c r="H5" s="62"/>
      <c r="I5" s="63" t="s">
        <v>3</v>
      </c>
      <c r="J5" s="63"/>
      <c r="K5" s="64" t="s">
        <v>4</v>
      </c>
      <c r="L5" s="65"/>
      <c r="M5" s="66"/>
    </row>
    <row r="6" spans="1:15" ht="27" customHeight="1" x14ac:dyDescent="0.25">
      <c r="A6" s="67" t="s">
        <v>5</v>
      </c>
      <c r="B6" s="68"/>
      <c r="C6" s="69"/>
      <c r="D6" s="29"/>
      <c r="E6" s="30"/>
      <c r="F6" s="30"/>
      <c r="G6" s="30"/>
      <c r="H6" s="31"/>
      <c r="I6" s="73" t="s">
        <v>6</v>
      </c>
      <c r="J6" s="73"/>
      <c r="K6" s="23"/>
      <c r="L6" s="24"/>
      <c r="M6" s="25"/>
    </row>
    <row r="7" spans="1:15" ht="30" customHeight="1" thickBot="1" x14ac:dyDescent="0.3">
      <c r="A7" s="70" t="s">
        <v>7</v>
      </c>
      <c r="B7" s="71"/>
      <c r="C7" s="72"/>
      <c r="D7" s="32"/>
      <c r="E7" s="33"/>
      <c r="F7" s="33"/>
      <c r="G7" s="33"/>
      <c r="H7" s="33"/>
      <c r="I7" s="74" t="s">
        <v>8</v>
      </c>
      <c r="J7" s="74"/>
      <c r="K7" s="26"/>
      <c r="L7" s="27"/>
      <c r="M7" s="28"/>
    </row>
    <row r="8" spans="1:15" ht="6" customHeight="1" thickBot="1" x14ac:dyDescent="0.3">
      <c r="A8" s="4"/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</row>
    <row r="9" spans="1:15" ht="40.5" customHeight="1" thickBot="1" x14ac:dyDescent="0.3">
      <c r="A9" s="75" t="s">
        <v>9</v>
      </c>
      <c r="B9" s="76" t="s">
        <v>10</v>
      </c>
      <c r="C9" s="77" t="s">
        <v>11</v>
      </c>
      <c r="D9" s="77"/>
      <c r="E9" s="77"/>
      <c r="F9" s="78" t="s">
        <v>12</v>
      </c>
      <c r="G9" s="78" t="s">
        <v>13</v>
      </c>
      <c r="H9" s="78" t="s">
        <v>14</v>
      </c>
      <c r="I9" s="78" t="s">
        <v>15</v>
      </c>
      <c r="J9" s="78" t="s">
        <v>16</v>
      </c>
      <c r="K9" s="78" t="s">
        <v>17</v>
      </c>
      <c r="L9" s="78" t="s">
        <v>17</v>
      </c>
      <c r="M9" s="79" t="s">
        <v>18</v>
      </c>
    </row>
    <row r="10" spans="1:15" ht="24.75" customHeight="1" x14ac:dyDescent="0.25">
      <c r="A10" s="80">
        <v>1</v>
      </c>
      <c r="B10" s="81">
        <v>1</v>
      </c>
      <c r="C10" s="82" t="s">
        <v>19</v>
      </c>
      <c r="D10" s="82"/>
      <c r="E10" s="82"/>
      <c r="F10" s="83" t="s">
        <v>20</v>
      </c>
      <c r="G10" s="84">
        <v>40</v>
      </c>
      <c r="H10" s="10"/>
      <c r="I10" s="11"/>
      <c r="J10" s="94">
        <f>H10*I10</f>
        <v>0</v>
      </c>
      <c r="K10" s="94">
        <f>G10*J10</f>
        <v>0</v>
      </c>
      <c r="L10" s="94">
        <f>G10*H10</f>
        <v>0</v>
      </c>
      <c r="M10" s="95">
        <f>K10+L10</f>
        <v>0</v>
      </c>
    </row>
    <row r="11" spans="1:15" ht="24.75" customHeight="1" x14ac:dyDescent="0.25">
      <c r="A11" s="85"/>
      <c r="B11" s="86">
        <v>2</v>
      </c>
      <c r="C11" s="87" t="s">
        <v>21</v>
      </c>
      <c r="D11" s="87"/>
      <c r="E11" s="87"/>
      <c r="F11" s="88" t="s">
        <v>20</v>
      </c>
      <c r="G11" s="89">
        <v>60</v>
      </c>
      <c r="H11" s="12"/>
      <c r="I11" s="13"/>
      <c r="J11" s="96">
        <f>H11*I11</f>
        <v>0</v>
      </c>
      <c r="K11" s="96">
        <f>G11*J11</f>
        <v>0</v>
      </c>
      <c r="L11" s="96">
        <f>G11*H11</f>
        <v>0</v>
      </c>
      <c r="M11" s="97">
        <f>K11+L11</f>
        <v>0</v>
      </c>
    </row>
    <row r="12" spans="1:15" ht="24.75" customHeight="1" x14ac:dyDescent="0.25">
      <c r="A12" s="85"/>
      <c r="B12" s="86">
        <v>3</v>
      </c>
      <c r="C12" s="87" t="s">
        <v>22</v>
      </c>
      <c r="D12" s="87"/>
      <c r="E12" s="87"/>
      <c r="F12" s="88" t="s">
        <v>20</v>
      </c>
      <c r="G12" s="89">
        <v>80</v>
      </c>
      <c r="H12" s="12"/>
      <c r="I12" s="13"/>
      <c r="J12" s="96">
        <f t="shared" ref="J12:J13" si="0">H12*I12</f>
        <v>0</v>
      </c>
      <c r="K12" s="96">
        <f t="shared" ref="K12:K13" si="1">G12*J12</f>
        <v>0</v>
      </c>
      <c r="L12" s="96">
        <f t="shared" ref="L12:L13" si="2">G12*H12</f>
        <v>0</v>
      </c>
      <c r="M12" s="97">
        <f>K12+L12</f>
        <v>0</v>
      </c>
    </row>
    <row r="13" spans="1:15" ht="24.75" customHeight="1" thickBot="1" x14ac:dyDescent="0.3">
      <c r="A13" s="85"/>
      <c r="B13" s="90">
        <v>4</v>
      </c>
      <c r="C13" s="91" t="s">
        <v>23</v>
      </c>
      <c r="D13" s="91"/>
      <c r="E13" s="91"/>
      <c r="F13" s="92" t="s">
        <v>20</v>
      </c>
      <c r="G13" s="93">
        <v>80</v>
      </c>
      <c r="H13" s="14"/>
      <c r="I13" s="18"/>
      <c r="J13" s="98">
        <f t="shared" si="0"/>
        <v>0</v>
      </c>
      <c r="K13" s="98">
        <f t="shared" si="1"/>
        <v>0</v>
      </c>
      <c r="L13" s="98">
        <f t="shared" si="2"/>
        <v>0</v>
      </c>
      <c r="M13" s="99">
        <f>K13+L13</f>
        <v>0</v>
      </c>
      <c r="O13" s="17"/>
    </row>
    <row r="14" spans="1:15" s="6" customFormat="1" ht="27.75" customHeight="1" x14ac:dyDescent="0.25">
      <c r="A14" s="100" t="s">
        <v>24</v>
      </c>
      <c r="B14" s="101"/>
      <c r="C14" s="101"/>
      <c r="D14" s="101"/>
      <c r="E14" s="101"/>
      <c r="F14" s="101"/>
      <c r="G14" s="101"/>
      <c r="H14" s="101"/>
      <c r="I14" s="101"/>
      <c r="J14" s="102"/>
      <c r="K14" s="103">
        <f>L10+L11+L12+L13</f>
        <v>0</v>
      </c>
      <c r="L14" s="104"/>
      <c r="M14" s="105"/>
    </row>
    <row r="15" spans="1:15" s="6" customFormat="1" ht="27" customHeight="1" x14ac:dyDescent="0.25">
      <c r="A15" s="106" t="s">
        <v>25</v>
      </c>
      <c r="B15" s="107"/>
      <c r="C15" s="107"/>
      <c r="D15" s="107"/>
      <c r="E15" s="107"/>
      <c r="F15" s="107"/>
      <c r="G15" s="107"/>
      <c r="H15" s="107"/>
      <c r="I15" s="107"/>
      <c r="J15" s="108"/>
      <c r="K15" s="109">
        <f>K10+K11+K12+K13</f>
        <v>0</v>
      </c>
      <c r="L15" s="110"/>
      <c r="M15" s="111"/>
    </row>
    <row r="16" spans="1:15" s="6" customFormat="1" ht="27" customHeight="1" thickBot="1" x14ac:dyDescent="0.3">
      <c r="A16" s="112" t="s">
        <v>26</v>
      </c>
      <c r="B16" s="113"/>
      <c r="C16" s="113"/>
      <c r="D16" s="113"/>
      <c r="E16" s="113"/>
      <c r="F16" s="113"/>
      <c r="G16" s="113"/>
      <c r="H16" s="113"/>
      <c r="I16" s="113"/>
      <c r="J16" s="114"/>
      <c r="K16" s="115">
        <f>K14+K15</f>
        <v>0</v>
      </c>
      <c r="L16" s="116"/>
      <c r="M16" s="117"/>
    </row>
    <row r="17" spans="1:15" ht="5.25" customHeight="1" thickBot="1" x14ac:dyDescent="0.3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3"/>
    </row>
    <row r="18" spans="1:15" ht="24" customHeight="1" x14ac:dyDescent="0.25">
      <c r="A18" s="80">
        <v>2</v>
      </c>
      <c r="B18" s="129">
        <v>1</v>
      </c>
      <c r="C18" s="130" t="s">
        <v>27</v>
      </c>
      <c r="D18" s="130"/>
      <c r="E18" s="130"/>
      <c r="F18" s="131" t="s">
        <v>20</v>
      </c>
      <c r="G18" s="132">
        <v>22</v>
      </c>
      <c r="H18" s="10"/>
      <c r="I18" s="11"/>
      <c r="J18" s="118">
        <f>H18*I18</f>
        <v>0</v>
      </c>
      <c r="K18" s="118">
        <f t="shared" ref="K18" si="3">G18*J18</f>
        <v>0</v>
      </c>
      <c r="L18" s="118">
        <f>G18*H18</f>
        <v>0</v>
      </c>
      <c r="M18" s="119">
        <f>K18+L18</f>
        <v>0</v>
      </c>
    </row>
    <row r="19" spans="1:15" ht="37.5" customHeight="1" x14ac:dyDescent="0.25">
      <c r="A19" s="85"/>
      <c r="B19" s="133">
        <v>2</v>
      </c>
      <c r="C19" s="87" t="s">
        <v>28</v>
      </c>
      <c r="D19" s="87"/>
      <c r="E19" s="87"/>
      <c r="F19" s="88" t="s">
        <v>20</v>
      </c>
      <c r="G19" s="89">
        <v>44</v>
      </c>
      <c r="H19" s="12"/>
      <c r="I19" s="13"/>
      <c r="J19" s="96">
        <f>H19*I19</f>
        <v>0</v>
      </c>
      <c r="K19" s="96">
        <f t="shared" ref="K19" si="4">G19*J19</f>
        <v>0</v>
      </c>
      <c r="L19" s="96">
        <f>G19*H19</f>
        <v>0</v>
      </c>
      <c r="M19" s="97">
        <f>K19+L19</f>
        <v>0</v>
      </c>
    </row>
    <row r="20" spans="1:15" ht="37.5" customHeight="1" thickBot="1" x14ac:dyDescent="0.3">
      <c r="A20" s="134"/>
      <c r="B20" s="135">
        <v>3</v>
      </c>
      <c r="C20" s="136" t="s">
        <v>29</v>
      </c>
      <c r="D20" s="136"/>
      <c r="E20" s="136"/>
      <c r="F20" s="137" t="s">
        <v>20</v>
      </c>
      <c r="G20" s="138">
        <v>44</v>
      </c>
      <c r="H20" s="9"/>
      <c r="I20" s="16"/>
      <c r="J20" s="120">
        <f>H20*I20</f>
        <v>0</v>
      </c>
      <c r="K20" s="120">
        <f t="shared" ref="K20" si="5">G20*J20</f>
        <v>0</v>
      </c>
      <c r="L20" s="120">
        <f>G20*H20</f>
        <v>0</v>
      </c>
      <c r="M20" s="121">
        <f>K20+L20</f>
        <v>0</v>
      </c>
      <c r="O20" s="17"/>
    </row>
    <row r="21" spans="1:15" ht="27" customHeight="1" x14ac:dyDescent="0.25">
      <c r="A21" s="122" t="s">
        <v>24</v>
      </c>
      <c r="B21" s="123"/>
      <c r="C21" s="124"/>
      <c r="D21" s="124"/>
      <c r="E21" s="124"/>
      <c r="F21" s="124"/>
      <c r="G21" s="124"/>
      <c r="H21" s="124"/>
      <c r="I21" s="124"/>
      <c r="J21" s="125"/>
      <c r="K21" s="126">
        <f>L18+L19+L20</f>
        <v>0</v>
      </c>
      <c r="L21" s="127"/>
      <c r="M21" s="128"/>
    </row>
    <row r="22" spans="1:15" ht="27" customHeight="1" x14ac:dyDescent="0.25">
      <c r="A22" s="106" t="s">
        <v>25</v>
      </c>
      <c r="B22" s="107"/>
      <c r="C22" s="107"/>
      <c r="D22" s="107"/>
      <c r="E22" s="107"/>
      <c r="F22" s="107"/>
      <c r="G22" s="107"/>
      <c r="H22" s="107"/>
      <c r="I22" s="107"/>
      <c r="J22" s="108"/>
      <c r="K22" s="109">
        <f>K18+K19+K20</f>
        <v>0</v>
      </c>
      <c r="L22" s="110"/>
      <c r="M22" s="111"/>
    </row>
    <row r="23" spans="1:15" ht="27" customHeight="1" thickBot="1" x14ac:dyDescent="0.3">
      <c r="A23" s="112" t="s">
        <v>26</v>
      </c>
      <c r="B23" s="113"/>
      <c r="C23" s="113"/>
      <c r="D23" s="113"/>
      <c r="E23" s="113"/>
      <c r="F23" s="113"/>
      <c r="G23" s="113"/>
      <c r="H23" s="113"/>
      <c r="I23" s="113"/>
      <c r="J23" s="114"/>
      <c r="K23" s="115">
        <f>K21+K22</f>
        <v>0</v>
      </c>
      <c r="L23" s="116"/>
      <c r="M23" s="117"/>
    </row>
    <row r="24" spans="1:15" ht="6" customHeight="1" thickBot="1" x14ac:dyDescent="0.3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2"/>
    </row>
    <row r="25" spans="1:15" ht="37.5" customHeight="1" x14ac:dyDescent="0.25">
      <c r="A25" s="139">
        <v>3</v>
      </c>
      <c r="B25" s="140">
        <v>1</v>
      </c>
      <c r="C25" s="82" t="s">
        <v>30</v>
      </c>
      <c r="D25" s="82"/>
      <c r="E25" s="82"/>
      <c r="F25" s="83" t="s">
        <v>20</v>
      </c>
      <c r="G25" s="84">
        <v>60</v>
      </c>
      <c r="H25" s="7"/>
      <c r="I25" s="8"/>
      <c r="J25" s="94">
        <f>H25*I25</f>
        <v>0</v>
      </c>
      <c r="K25" s="94">
        <f t="shared" ref="K25:K27" si="6">G25*J25</f>
        <v>0</v>
      </c>
      <c r="L25" s="94">
        <f>G25*H25</f>
        <v>0</v>
      </c>
      <c r="M25" s="95">
        <f>K25+L25</f>
        <v>0</v>
      </c>
    </row>
    <row r="26" spans="1:15" ht="37.5" customHeight="1" x14ac:dyDescent="0.25">
      <c r="A26" s="141"/>
      <c r="B26" s="133">
        <v>2</v>
      </c>
      <c r="C26" s="87" t="s">
        <v>31</v>
      </c>
      <c r="D26" s="87"/>
      <c r="E26" s="87"/>
      <c r="F26" s="88" t="s">
        <v>20</v>
      </c>
      <c r="G26" s="89">
        <v>60</v>
      </c>
      <c r="H26" s="12"/>
      <c r="I26" s="13"/>
      <c r="J26" s="96">
        <f t="shared" ref="J26:J27" si="7">H26*I26</f>
        <v>0</v>
      </c>
      <c r="K26" s="96">
        <f t="shared" si="6"/>
        <v>0</v>
      </c>
      <c r="L26" s="96">
        <f t="shared" ref="L26:L27" si="8">G26*H26</f>
        <v>0</v>
      </c>
      <c r="M26" s="97">
        <f t="shared" ref="M26:M27" si="9">K26+L26</f>
        <v>0</v>
      </c>
    </row>
    <row r="27" spans="1:15" ht="24" customHeight="1" thickBot="1" x14ac:dyDescent="0.3">
      <c r="A27" s="142"/>
      <c r="B27" s="143">
        <v>3</v>
      </c>
      <c r="C27" s="91" t="s">
        <v>32</v>
      </c>
      <c r="D27" s="91"/>
      <c r="E27" s="91"/>
      <c r="F27" s="92" t="s">
        <v>20</v>
      </c>
      <c r="G27" s="93">
        <v>50</v>
      </c>
      <c r="H27" s="19"/>
      <c r="I27" s="15"/>
      <c r="J27" s="98">
        <f t="shared" si="7"/>
        <v>0</v>
      </c>
      <c r="K27" s="98">
        <f t="shared" si="6"/>
        <v>0</v>
      </c>
      <c r="L27" s="98">
        <f t="shared" si="8"/>
        <v>0</v>
      </c>
      <c r="M27" s="99">
        <f t="shared" si="9"/>
        <v>0</v>
      </c>
      <c r="O27" s="17"/>
    </row>
    <row r="28" spans="1:15" ht="27" customHeight="1" x14ac:dyDescent="0.25">
      <c r="A28" s="100" t="s">
        <v>24</v>
      </c>
      <c r="B28" s="101"/>
      <c r="C28" s="101"/>
      <c r="D28" s="101"/>
      <c r="E28" s="101"/>
      <c r="F28" s="101"/>
      <c r="G28" s="101"/>
      <c r="H28" s="101"/>
      <c r="I28" s="101"/>
      <c r="J28" s="102"/>
      <c r="K28" s="103">
        <f>L25+L26+L27</f>
        <v>0</v>
      </c>
      <c r="L28" s="104"/>
      <c r="M28" s="105"/>
    </row>
    <row r="29" spans="1:15" ht="27" customHeight="1" x14ac:dyDescent="0.25">
      <c r="A29" s="106" t="s">
        <v>25</v>
      </c>
      <c r="B29" s="107"/>
      <c r="C29" s="107"/>
      <c r="D29" s="107"/>
      <c r="E29" s="107"/>
      <c r="F29" s="107"/>
      <c r="G29" s="107"/>
      <c r="H29" s="107"/>
      <c r="I29" s="107"/>
      <c r="J29" s="108"/>
      <c r="K29" s="109">
        <f>K25+K26+K27</f>
        <v>0</v>
      </c>
      <c r="L29" s="110"/>
      <c r="M29" s="111"/>
    </row>
    <row r="30" spans="1:15" ht="27" customHeight="1" thickBot="1" x14ac:dyDescent="0.3">
      <c r="A30" s="112" t="s">
        <v>26</v>
      </c>
      <c r="B30" s="113"/>
      <c r="C30" s="113"/>
      <c r="D30" s="113"/>
      <c r="E30" s="113"/>
      <c r="F30" s="113"/>
      <c r="G30" s="113"/>
      <c r="H30" s="113"/>
      <c r="I30" s="113"/>
      <c r="J30" s="114"/>
      <c r="K30" s="115">
        <f>K28+K29</f>
        <v>0</v>
      </c>
      <c r="L30" s="116"/>
      <c r="M30" s="117"/>
    </row>
    <row r="31" spans="1:15" ht="6" customHeight="1" thickBot="1" x14ac:dyDescent="0.3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1:15" s="2" customFormat="1" ht="56.25" customHeight="1" thickBot="1" x14ac:dyDescent="0.25">
      <c r="A32" s="144" t="s">
        <v>33</v>
      </c>
      <c r="B32" s="145"/>
      <c r="C32" s="145"/>
      <c r="D32" s="146"/>
      <c r="E32" s="48"/>
      <c r="F32" s="49"/>
      <c r="G32" s="49"/>
      <c r="H32" s="50"/>
      <c r="I32" s="147" t="s">
        <v>34</v>
      </c>
      <c r="J32" s="145"/>
      <c r="K32" s="146"/>
      <c r="L32" s="148">
        <f>K16+K23+K30</f>
        <v>0</v>
      </c>
      <c r="M32" s="149"/>
    </row>
    <row r="33" spans="1:13" ht="6" customHeight="1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1:13" ht="6" customHeight="1" thickBot="1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10.5" customHeight="1" x14ac:dyDescent="0.25">
      <c r="A35" s="40" t="s">
        <v>35</v>
      </c>
      <c r="B35" s="41"/>
      <c r="C35" s="34"/>
      <c r="D35" s="34"/>
      <c r="E35" s="34"/>
      <c r="F35" s="34"/>
      <c r="G35" s="34"/>
      <c r="H35" s="34"/>
      <c r="I35" s="34" t="s">
        <v>36</v>
      </c>
      <c r="J35" s="34"/>
      <c r="K35" s="34"/>
      <c r="L35" s="34"/>
      <c r="M35" s="35"/>
    </row>
    <row r="36" spans="1:13" ht="10.5" customHeight="1" x14ac:dyDescent="0.25">
      <c r="A36" s="42"/>
      <c r="B36" s="43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7"/>
    </row>
    <row r="37" spans="1:13" ht="10.5" customHeight="1" x14ac:dyDescent="0.25">
      <c r="A37" s="42"/>
      <c r="B37" s="43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7"/>
    </row>
    <row r="38" spans="1:13" ht="10.5" customHeight="1" thickBot="1" x14ac:dyDescent="0.3">
      <c r="A38" s="44"/>
      <c r="B38" s="45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9"/>
    </row>
    <row r="41" spans="1:13" ht="20.25" x14ac:dyDescent="0.25">
      <c r="J41" s="3"/>
    </row>
    <row r="42" spans="1:13" ht="20.25" x14ac:dyDescent="0.25">
      <c r="J42" s="3"/>
    </row>
  </sheetData>
  <sheetProtection algorithmName="SHA-512" hashValue="50LlIqvLUfvNBzNjnK3/lbdIVUtjxpc9ZNuxlXAk+Uh1ug6Z0kp3D9RkrHZOA8MVaducRRm1sKTcKDglg0rbmw==" saltValue="GSbs8HwG99XyMpszZXkM1g==" spinCount="100000" sheet="1" objects="1" scenarios="1"/>
  <mergeCells count="56">
    <mergeCell ref="A18:A20"/>
    <mergeCell ref="A21:J21"/>
    <mergeCell ref="A23:J23"/>
    <mergeCell ref="I35:M38"/>
    <mergeCell ref="A35:H38"/>
    <mergeCell ref="A31:M31"/>
    <mergeCell ref="A33:M33"/>
    <mergeCell ref="A34:M34"/>
    <mergeCell ref="L32:M32"/>
    <mergeCell ref="I32:K32"/>
    <mergeCell ref="A32:D32"/>
    <mergeCell ref="E32:H32"/>
    <mergeCell ref="A2:M3"/>
    <mergeCell ref="D5:H5"/>
    <mergeCell ref="D6:H6"/>
    <mergeCell ref="D7:H7"/>
    <mergeCell ref="A5:C5"/>
    <mergeCell ref="A6:C6"/>
    <mergeCell ref="I6:J6"/>
    <mergeCell ref="I7:J7"/>
    <mergeCell ref="I5:J5"/>
    <mergeCell ref="K5:M5"/>
    <mergeCell ref="K6:M6"/>
    <mergeCell ref="K7:M7"/>
    <mergeCell ref="A24:M24"/>
    <mergeCell ref="C27:E27"/>
    <mergeCell ref="A25:A27"/>
    <mergeCell ref="C9:E9"/>
    <mergeCell ref="A7:C7"/>
    <mergeCell ref="C10:E10"/>
    <mergeCell ref="C11:E11"/>
    <mergeCell ref="C12:E12"/>
    <mergeCell ref="C13:E13"/>
    <mergeCell ref="A10:A13"/>
    <mergeCell ref="C20:E20"/>
    <mergeCell ref="C18:E18"/>
    <mergeCell ref="A14:J14"/>
    <mergeCell ref="A16:J16"/>
    <mergeCell ref="C19:E19"/>
    <mergeCell ref="A17:M17"/>
    <mergeCell ref="A28:J28"/>
    <mergeCell ref="A30:J30"/>
    <mergeCell ref="K14:M14"/>
    <mergeCell ref="K16:M16"/>
    <mergeCell ref="K21:M21"/>
    <mergeCell ref="K23:M23"/>
    <mergeCell ref="K28:M28"/>
    <mergeCell ref="K30:M30"/>
    <mergeCell ref="A15:J15"/>
    <mergeCell ref="K15:M15"/>
    <mergeCell ref="A22:J22"/>
    <mergeCell ref="K22:M22"/>
    <mergeCell ref="A29:J29"/>
    <mergeCell ref="K29:M29"/>
    <mergeCell ref="C26:E26"/>
    <mergeCell ref="C25:E25"/>
  </mergeCells>
  <dataValidations count="4">
    <dataValidation type="decimal" allowBlank="1" showInputMessage="1" showErrorMessage="1" errorTitle="ALERTA" error="EN ESTA CELDA SOLO ES PERMITIDO DÍGITOS NUMÉRICOS" sqref="I18:I20 I10:I13 I25:I27" xr:uid="{00000000-0002-0000-0000-000000000000}">
      <formula1>0</formula1>
      <formula2>9999999.99</formula2>
    </dataValidation>
    <dataValidation type="decimal" allowBlank="1" showInputMessage="1" showErrorMessage="1" errorTitle="ALERTA" error="EN ESTA CELDA SOLO ES PERMITIDO DÍGITOS NUMÉRICOS" sqref="H10:H13" xr:uid="{F057ACD7-7748-4CCD-AEE9-F6D32D541308}">
      <formula1>0</formula1>
      <formula2>999999999999999</formula2>
    </dataValidation>
    <dataValidation type="decimal" allowBlank="1" showInputMessage="1" showErrorMessage="1" errorTitle="ALERTA" error="EN ESTA CELDA SOLO ES PERMITIDO DÍGITOS NUMÉRICOS" sqref="H18:H20" xr:uid="{D00F43E1-3309-4178-BE5B-123AE59EB02A}">
      <formula1>0</formula1>
      <formula2>9999999999999.99</formula2>
    </dataValidation>
    <dataValidation type="decimal" allowBlank="1" showInputMessage="1" showErrorMessage="1" errorTitle="ALERTA" error="EN ESTA CELDA SOLO ES PERMITIDO DÍGITOS NUMÉRICOS" sqref="H25:H27" xr:uid="{ADC7E495-69D2-4488-BCE5-A7846ED5964E}">
      <formula1>0</formula1>
      <formula2>999999999999.99</formula2>
    </dataValidation>
  </dataValidations>
  <printOptions horizontalCentered="1"/>
  <pageMargins left="0.17" right="0.11" top="0.23" bottom="0.17" header="0.17" footer="0.17"/>
  <pageSetup scale="67" fitToHeight="0" orientation="landscape" r:id="rId1"/>
  <headerFooter>
    <oddFooter>&amp;R&amp;"Calibri,Normal"&amp;K000000Página &amp;P de &amp;N</oddFoot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772754da9f4f3f993a6b98f8ffbe860a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6fdbbc0a90574e1657b10cd8b9f3157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C451F9-1F61-4A89-A88C-B8234C256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ef3d409c-51e8-4a1c-b238-cf9f3673307b"/>
    <ds:schemaRef ds:uri="209cd0db-1aa9-466c-8933-4493a1504f63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caf61add-cf15-4341-ad7c-3bb05f38d729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Tanya C. Cuello C.</cp:lastModifiedBy>
  <cp:revision/>
  <cp:lastPrinted>2024-03-21T17:34:35Z</cp:lastPrinted>
  <dcterms:created xsi:type="dcterms:W3CDTF">2014-12-15T12:59:31Z</dcterms:created>
  <dcterms:modified xsi:type="dcterms:W3CDTF">2024-03-21T17:44:05Z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